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mityedu96491-my.sharepoint.com/personal/kvfarad_mum_amity_edu/Documents/Desktop/UGC -25.09.2023/UGC 2022-23/ANNEXURE/"/>
    </mc:Choice>
  </mc:AlternateContent>
  <xr:revisionPtr revIDLastSave="14" documentId="13_ncr:1_{A4A29C27-F812-4D26-891B-E52982077C7A}" xr6:coauthVersionLast="47" xr6:coauthVersionMax="47" xr10:uidLastSave="{0C5A28DB-509C-4999-9AB7-A1D853F0927B}"/>
  <bookViews>
    <workbookView xWindow="-120" yWindow="-120" windowWidth="21840" windowHeight="13140" xr2:uid="{9E3D0C3E-14B0-44E9-A637-650CCD3F05D3}"/>
  </bookViews>
  <sheets>
    <sheet name="POINT 12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6" i="13" l="1"/>
  <c r="C65" i="13" l="1"/>
  <c r="C86" i="13"/>
  <c r="C74" i="13"/>
  <c r="D56" i="13"/>
  <c r="C56" i="13"/>
  <c r="C47" i="13"/>
</calcChain>
</file>

<file path=xl/sharedStrings.xml><?xml version="1.0" encoding="utf-8"?>
<sst xmlns="http://schemas.openxmlformats.org/spreadsheetml/2006/main" count="256" uniqueCount="160">
  <si>
    <t>AMITY UNIVERSITY, MAHARASHTRA</t>
  </si>
  <si>
    <t>AIB</t>
  </si>
  <si>
    <t>Research Scholars (M.Tech, Ph.D., Post Doctoral Scholars) </t>
  </si>
  <si>
    <t>Year</t>
  </si>
  <si>
    <t>No. of Student registered for Ph.D.</t>
  </si>
  <si>
    <t>No. of Post Doctoral scholar</t>
  </si>
  <si>
    <t xml:space="preserve">2018-2019 </t>
  </si>
  <si>
    <t>2019-2020</t>
  </si>
  <si>
    <t>-</t>
  </si>
  <si>
    <t>Total</t>
  </si>
  <si>
    <t>Publications in last 3 years (Year-wise list</t>
  </si>
  <si>
    <t>No. of Publication</t>
  </si>
  <si>
    <t>No. of Books Published/Book chapter</t>
  </si>
  <si>
    <t>No. of Book chapter</t>
  </si>
  <si>
    <t>2017-2018</t>
  </si>
  <si>
    <t>2018-2019</t>
  </si>
  <si>
    <t>Patent</t>
  </si>
  <si>
    <t>No. of patent</t>
  </si>
  <si>
    <t>Number of MoU Signed</t>
  </si>
  <si>
    <t>No. of MoUs</t>
  </si>
  <si>
    <t>Government Funded Projects</t>
  </si>
  <si>
    <t>Funding Agency</t>
  </si>
  <si>
    <t>Duration of project</t>
  </si>
  <si>
    <t>Project Amount</t>
  </si>
  <si>
    <t>Status</t>
  </si>
  <si>
    <t>Ongoing</t>
  </si>
  <si>
    <t>ICMR, New Delhi</t>
  </si>
  <si>
    <t>3 years</t>
  </si>
  <si>
    <t>University of Edinburgh: Australian Centre of Astrobiology</t>
  </si>
  <si>
    <t>US$ 1,000</t>
  </si>
  <si>
    <t>Industry funded Project</t>
  </si>
  <si>
    <t>Educational Programmes Arranged K. Misc</t>
  </si>
  <si>
    <t>Conference/webinar/Invited talk/seminar organized</t>
  </si>
  <si>
    <t>2020-2021</t>
  </si>
  <si>
    <t>INR. 1.3 Crores</t>
  </si>
  <si>
    <t>ongoing</t>
  </si>
  <si>
    <t>Department of Biotechnology, GoI</t>
  </si>
  <si>
    <t>5 Year</t>
  </si>
  <si>
    <t>40.00 Lakh</t>
  </si>
  <si>
    <t>--</t>
  </si>
  <si>
    <t>Mars Society Australia</t>
  </si>
  <si>
    <t>Research Society for the Study of Diabetes in India</t>
  </si>
  <si>
    <t>2.34 Lakh</t>
  </si>
  <si>
    <t>School/</t>
  </si>
  <si>
    <t>IVY skin and Pvt Ltd</t>
  </si>
  <si>
    <t>2 Months</t>
  </si>
  <si>
    <t>INR 35200/-</t>
  </si>
  <si>
    <t>SatSure Pvt. Ltd</t>
  </si>
  <si>
    <t>5 Lakh</t>
  </si>
  <si>
    <t>School/Institute</t>
  </si>
  <si>
    <t>Year </t>
  </si>
  <si>
    <t>No. of Project sanctioned </t>
  </si>
  <si>
    <t>Government Funded </t>
  </si>
  <si>
    <t>Industry Funded/other organization </t>
  </si>
  <si>
    <t>2017-2018 </t>
  </si>
  <si>
    <t>0 </t>
  </si>
  <si>
    <t>00 </t>
  </si>
  <si>
    <t>2018-2019 </t>
  </si>
  <si>
    <t>01 </t>
  </si>
  <si>
    <t>05 </t>
  </si>
  <si>
    <t>2019-2020 </t>
  </si>
  <si>
    <t>04 </t>
  </si>
  <si>
    <t>03 </t>
  </si>
  <si>
    <t>2020-2021 </t>
  </si>
  <si>
    <t>02 </t>
  </si>
  <si>
    <t>2021-2022 </t>
  </si>
  <si>
    <t>Total </t>
  </si>
  <si>
    <t>AIB-(ACoeA)</t>
  </si>
  <si>
    <t>Books</t>
  </si>
  <si>
    <t>Gumpro Drilling fluids, Mumbai</t>
  </si>
  <si>
    <t>1 Year</t>
  </si>
  <si>
    <t>23.1 Lakhs</t>
  </si>
  <si>
    <t xml:space="preserve"> NDA and Symbolic MoU Signed on 6th Nov. 2018, Donating Spray drier worth rs. 40Lakhs</t>
  </si>
  <si>
    <t>Natural Remedies, Bangalore</t>
  </si>
  <si>
    <t>4 Months</t>
  </si>
  <si>
    <t>NDA signed completed</t>
  </si>
  <si>
    <t>Biomax, Maharashtra</t>
  </si>
  <si>
    <t>3months</t>
  </si>
  <si>
    <t>IMSET, Thane, Maharshtra</t>
  </si>
  <si>
    <t>6 months</t>
  </si>
  <si>
    <t>2.00 (including refrigerator  &amp; Incubator, Student stipened 10,000 per month*6 months, chemicals)</t>
  </si>
  <si>
    <t>completed</t>
  </si>
  <si>
    <t>Futuris Healthcare LLP, Mumbai</t>
  </si>
  <si>
    <t>NDA signed</t>
  </si>
  <si>
    <t>Elegant Sales Cooparation Mumbai</t>
  </si>
  <si>
    <t>ongoing, MoU signed on 7th Jan, 2018</t>
  </si>
  <si>
    <t>Annotation Analytics</t>
  </si>
  <si>
    <t>1.2 lacs</t>
  </si>
  <si>
    <t>MoU signed</t>
  </si>
  <si>
    <t>Prokaryotes Lab</t>
  </si>
  <si>
    <t>Vrova facets</t>
  </si>
  <si>
    <t>1.44 Lakh</t>
  </si>
  <si>
    <t>2 years</t>
  </si>
  <si>
    <t>ASFDT</t>
  </si>
  <si>
    <t>Aditya Birla Fashion and Retail Limited</t>
  </si>
  <si>
    <t>nill</t>
  </si>
  <si>
    <t>2021-2022</t>
  </si>
  <si>
    <t>2022-2023</t>
  </si>
  <si>
    <t>Scopus Publication</t>
  </si>
  <si>
    <t>UC Berkeley Breakthrough Initiatives project</t>
  </si>
  <si>
    <t>ASET</t>
  </si>
  <si>
    <t>IEEE-GRSS USA</t>
  </si>
  <si>
    <t>$5000</t>
  </si>
  <si>
    <t>UKI-FNI, UK</t>
  </si>
  <si>
    <t>8 Months</t>
  </si>
  <si>
    <t>DST-Nidhi Prayas</t>
  </si>
  <si>
    <t>2 Years</t>
  </si>
  <si>
    <t>8 lakhs</t>
  </si>
  <si>
    <t>Completed</t>
  </si>
  <si>
    <t>DST-SERB under SRG scheme</t>
  </si>
  <si>
    <t>27.44 Lakhs</t>
  </si>
  <si>
    <t>AIIT</t>
  </si>
  <si>
    <t>West Bengal National University of Juridicial Sciences</t>
  </si>
  <si>
    <t>1.5 Years</t>
  </si>
  <si>
    <t>8.00 Lakhs</t>
  </si>
  <si>
    <t>SERB</t>
  </si>
  <si>
    <t>46 Lakhs</t>
  </si>
  <si>
    <t>8.88 Lakhs</t>
  </si>
  <si>
    <t>Ramanujan Fellow</t>
  </si>
  <si>
    <t>5 Years</t>
  </si>
  <si>
    <t>119 Lakhs</t>
  </si>
  <si>
    <t>3 Lakh</t>
  </si>
  <si>
    <t>JMS Mining Pvt. Ltd.</t>
  </si>
  <si>
    <t>INR 25000/-</t>
  </si>
  <si>
    <t xml:space="preserve">£ 49,995 </t>
  </si>
  <si>
    <r>
      <t>Externally funded Research Projects(29</t>
    </r>
    <r>
      <rPr>
        <b/>
        <sz val="12"/>
        <color theme="1"/>
        <rFont val="Calibri"/>
        <family val="2"/>
        <scheme val="minor"/>
      </rPr>
      <t xml:space="preserve"> projects (13-Government funded, 16-Industry funded)</t>
    </r>
  </si>
  <si>
    <t>POINT 9.3</t>
  </si>
  <si>
    <t>INFRASTRUCTURAL INFORMATION</t>
  </si>
  <si>
    <t>Sr. #</t>
  </si>
  <si>
    <t>Facility</t>
  </si>
  <si>
    <t>Count</t>
  </si>
  <si>
    <t>Classrooms</t>
  </si>
  <si>
    <t>Tutorial Rooms</t>
  </si>
  <si>
    <t>Lecture Theaters</t>
  </si>
  <si>
    <t>Laboratories</t>
  </si>
  <si>
    <t>Computer Labs</t>
  </si>
  <si>
    <t>Central Library</t>
  </si>
  <si>
    <t>Departmental Library</t>
  </si>
  <si>
    <t>Mess &amp; Canteen</t>
  </si>
  <si>
    <t>Cafeteria</t>
  </si>
  <si>
    <t>Auditorium</t>
  </si>
  <si>
    <t>Seminar Hall</t>
  </si>
  <si>
    <t>Conference Hall</t>
  </si>
  <si>
    <t>Moot Court</t>
  </si>
  <si>
    <t>Studio</t>
  </si>
  <si>
    <t>Staff / Faculty Cabins</t>
  </si>
  <si>
    <t>Staff / Faculty Work Stations</t>
  </si>
  <si>
    <t>Stationery Shop</t>
  </si>
  <si>
    <t>ATM</t>
  </si>
  <si>
    <t>GYM</t>
  </si>
  <si>
    <t>VIP Lounge</t>
  </si>
  <si>
    <t>Café Lounge/vacant space</t>
  </si>
  <si>
    <t>Food Court 4 shops</t>
  </si>
  <si>
    <t>Collaboration Space</t>
  </si>
  <si>
    <t>VVIP Lounge</t>
  </si>
  <si>
    <t>VVIP Conference</t>
  </si>
  <si>
    <t>VVIP Dinning</t>
  </si>
  <si>
    <t>Break out Spaces Hostels</t>
  </si>
  <si>
    <t>Parent Lounge</t>
  </si>
  <si>
    <t>MI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</si>
</sst>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2" xfId="0" applyFont="1" applyBorder="1"/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indent="2" readingOrder="1"/>
    </xf>
    <xf numFmtId="0" fontId="8" fillId="0" borderId="2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C55ED-CD20-4354-96F8-03216DF88DF0}">
  <dimension ref="A1:E146"/>
  <sheetViews>
    <sheetView tabSelected="1" zoomScale="85" zoomScaleNormal="85" workbookViewId="0">
      <selection activeCell="B106" sqref="B106"/>
    </sheetView>
  </sheetViews>
  <sheetFormatPr defaultColWidth="9.140625" defaultRowHeight="15.75" x14ac:dyDescent="0.25"/>
  <cols>
    <col min="1" max="1" width="10.85546875" style="6" customWidth="1"/>
    <col min="2" max="2" width="43.42578125" style="6" customWidth="1"/>
    <col min="3" max="3" width="12.5703125" style="6" bestFit="1" customWidth="1"/>
    <col min="4" max="4" width="29.140625" style="6" bestFit="1" customWidth="1"/>
    <col min="5" max="5" width="29.42578125" style="6" customWidth="1"/>
    <col min="6" max="6" width="9.140625" style="6"/>
    <col min="7" max="7" width="9.5703125" style="6" bestFit="1" customWidth="1"/>
    <col min="8" max="16384" width="9.140625" style="6"/>
  </cols>
  <sheetData>
    <row r="1" spans="1:3" x14ac:dyDescent="0.25">
      <c r="A1" s="5" t="s">
        <v>0</v>
      </c>
    </row>
    <row r="2" spans="1:3" x14ac:dyDescent="0.25">
      <c r="A2" s="5"/>
    </row>
    <row r="3" spans="1:3" x14ac:dyDescent="0.25">
      <c r="A3" s="5" t="s">
        <v>126</v>
      </c>
    </row>
    <row r="5" spans="1:3" x14ac:dyDescent="0.25">
      <c r="A5" s="5" t="s">
        <v>127</v>
      </c>
    </row>
    <row r="7" spans="1:3" x14ac:dyDescent="0.25">
      <c r="A7" s="40" t="s">
        <v>128</v>
      </c>
      <c r="B7" s="40" t="s">
        <v>129</v>
      </c>
      <c r="C7" s="40" t="s">
        <v>130</v>
      </c>
    </row>
    <row r="8" spans="1:3" x14ac:dyDescent="0.25">
      <c r="A8" s="41">
        <v>1</v>
      </c>
      <c r="B8" s="42" t="s">
        <v>131</v>
      </c>
      <c r="C8" s="41">
        <v>59</v>
      </c>
    </row>
    <row r="9" spans="1:3" x14ac:dyDescent="0.25">
      <c r="A9" s="41">
        <v>2</v>
      </c>
      <c r="B9" s="42" t="s">
        <v>132</v>
      </c>
      <c r="C9" s="41">
        <v>84</v>
      </c>
    </row>
    <row r="10" spans="1:3" x14ac:dyDescent="0.25">
      <c r="A10" s="41">
        <v>3</v>
      </c>
      <c r="B10" s="42" t="s">
        <v>133</v>
      </c>
      <c r="C10" s="41">
        <v>33</v>
      </c>
    </row>
    <row r="11" spans="1:3" x14ac:dyDescent="0.25">
      <c r="A11" s="41">
        <v>4</v>
      </c>
      <c r="B11" s="42" t="s">
        <v>134</v>
      </c>
      <c r="C11" s="41">
        <v>33</v>
      </c>
    </row>
    <row r="12" spans="1:3" x14ac:dyDescent="0.25">
      <c r="A12" s="41">
        <v>5</v>
      </c>
      <c r="B12" s="42" t="s">
        <v>135</v>
      </c>
      <c r="C12" s="41">
        <v>13</v>
      </c>
    </row>
    <row r="13" spans="1:3" x14ac:dyDescent="0.25">
      <c r="A13" s="41">
        <v>6</v>
      </c>
      <c r="B13" s="42" t="s">
        <v>136</v>
      </c>
      <c r="C13" s="41">
        <v>1</v>
      </c>
    </row>
    <row r="14" spans="1:3" x14ac:dyDescent="0.25">
      <c r="A14" s="41">
        <v>7</v>
      </c>
      <c r="B14" s="42" t="s">
        <v>137</v>
      </c>
      <c r="C14" s="41">
        <v>3</v>
      </c>
    </row>
    <row r="15" spans="1:3" x14ac:dyDescent="0.25">
      <c r="A15" s="41">
        <v>8</v>
      </c>
      <c r="B15" s="42" t="s">
        <v>138</v>
      </c>
      <c r="C15" s="41">
        <v>1</v>
      </c>
    </row>
    <row r="16" spans="1:3" x14ac:dyDescent="0.25">
      <c r="A16" s="41">
        <v>9</v>
      </c>
      <c r="B16" s="42" t="s">
        <v>139</v>
      </c>
      <c r="C16" s="41">
        <v>2</v>
      </c>
    </row>
    <row r="17" spans="1:3" x14ac:dyDescent="0.25">
      <c r="A17" s="41">
        <v>10</v>
      </c>
      <c r="B17" s="42" t="s">
        <v>140</v>
      </c>
      <c r="C17" s="41">
        <v>1</v>
      </c>
    </row>
    <row r="18" spans="1:3" x14ac:dyDescent="0.25">
      <c r="A18" s="41">
        <v>11</v>
      </c>
      <c r="B18" s="42" t="s">
        <v>141</v>
      </c>
      <c r="C18" s="41">
        <v>1</v>
      </c>
    </row>
    <row r="19" spans="1:3" x14ac:dyDescent="0.25">
      <c r="A19" s="41">
        <v>12</v>
      </c>
      <c r="B19" s="42" t="s">
        <v>142</v>
      </c>
      <c r="C19" s="41">
        <v>1</v>
      </c>
    </row>
    <row r="20" spans="1:3" x14ac:dyDescent="0.25">
      <c r="A20" s="41">
        <v>13</v>
      </c>
      <c r="B20" s="42" t="s">
        <v>143</v>
      </c>
      <c r="C20" s="41">
        <v>1</v>
      </c>
    </row>
    <row r="21" spans="1:3" x14ac:dyDescent="0.25">
      <c r="A21" s="41">
        <v>14</v>
      </c>
      <c r="B21" s="42" t="s">
        <v>144</v>
      </c>
      <c r="C21" s="41">
        <v>12</v>
      </c>
    </row>
    <row r="22" spans="1:3" x14ac:dyDescent="0.25">
      <c r="A22" s="41">
        <v>15</v>
      </c>
      <c r="B22" s="42" t="s">
        <v>145</v>
      </c>
      <c r="C22" s="41">
        <v>58</v>
      </c>
    </row>
    <row r="23" spans="1:3" x14ac:dyDescent="0.25">
      <c r="A23" s="41">
        <v>16</v>
      </c>
      <c r="B23" s="42" t="s">
        <v>146</v>
      </c>
      <c r="C23" s="41">
        <v>215</v>
      </c>
    </row>
    <row r="24" spans="1:3" x14ac:dyDescent="0.25">
      <c r="A24" s="41">
        <v>17</v>
      </c>
      <c r="B24" s="42" t="s">
        <v>147</v>
      </c>
      <c r="C24" s="41">
        <v>1</v>
      </c>
    </row>
    <row r="25" spans="1:3" x14ac:dyDescent="0.25">
      <c r="A25" s="41">
        <v>18</v>
      </c>
      <c r="B25" s="42" t="s">
        <v>148</v>
      </c>
      <c r="C25" s="41">
        <v>1</v>
      </c>
    </row>
    <row r="26" spans="1:3" x14ac:dyDescent="0.25">
      <c r="A26" s="41">
        <v>19</v>
      </c>
      <c r="B26" s="42" t="s">
        <v>149</v>
      </c>
      <c r="C26" s="41">
        <v>1</v>
      </c>
    </row>
    <row r="27" spans="1:3" x14ac:dyDescent="0.25">
      <c r="A27" s="41">
        <v>20</v>
      </c>
      <c r="B27" s="42" t="s">
        <v>150</v>
      </c>
      <c r="C27" s="41">
        <v>1</v>
      </c>
    </row>
    <row r="28" spans="1:3" x14ac:dyDescent="0.25">
      <c r="A28" s="41">
        <v>21</v>
      </c>
      <c r="B28" s="42" t="s">
        <v>151</v>
      </c>
      <c r="C28" s="41">
        <v>2</v>
      </c>
    </row>
    <row r="29" spans="1:3" x14ac:dyDescent="0.25">
      <c r="A29" s="41">
        <v>22</v>
      </c>
      <c r="B29" s="42" t="s">
        <v>152</v>
      </c>
      <c r="C29" s="41">
        <v>1</v>
      </c>
    </row>
    <row r="30" spans="1:3" x14ac:dyDescent="0.25">
      <c r="A30" s="41">
        <v>23</v>
      </c>
      <c r="B30" s="42" t="s">
        <v>153</v>
      </c>
      <c r="C30" s="41">
        <v>9</v>
      </c>
    </row>
    <row r="31" spans="1:3" x14ac:dyDescent="0.25">
      <c r="A31" s="41">
        <v>24</v>
      </c>
      <c r="B31" s="42" t="s">
        <v>154</v>
      </c>
      <c r="C31" s="41">
        <v>1</v>
      </c>
    </row>
    <row r="32" spans="1:3" x14ac:dyDescent="0.25">
      <c r="A32" s="41">
        <v>25</v>
      </c>
      <c r="B32" s="42" t="s">
        <v>155</v>
      </c>
      <c r="C32" s="41">
        <v>1</v>
      </c>
    </row>
    <row r="33" spans="1:4" x14ac:dyDescent="0.25">
      <c r="A33" s="41">
        <v>26</v>
      </c>
      <c r="B33" s="42" t="s">
        <v>156</v>
      </c>
      <c r="C33" s="41">
        <v>1</v>
      </c>
    </row>
    <row r="34" spans="1:4" x14ac:dyDescent="0.25">
      <c r="A34" s="41">
        <v>27</v>
      </c>
      <c r="B34" s="42" t="s">
        <v>157</v>
      </c>
      <c r="C34" s="41">
        <v>20</v>
      </c>
    </row>
    <row r="35" spans="1:4" x14ac:dyDescent="0.25">
      <c r="A35" s="41">
        <v>28</v>
      </c>
      <c r="B35" s="42" t="s">
        <v>158</v>
      </c>
      <c r="C35" s="41">
        <v>2</v>
      </c>
    </row>
    <row r="36" spans="1:4" x14ac:dyDescent="0.25">
      <c r="A36" s="41">
        <v>29</v>
      </c>
      <c r="B36" s="42" t="s">
        <v>159</v>
      </c>
      <c r="C36" s="41">
        <v>2</v>
      </c>
    </row>
    <row r="37" spans="1:4" x14ac:dyDescent="0.25">
      <c r="A37" s="5"/>
    </row>
    <row r="39" spans="1:4" x14ac:dyDescent="0.25">
      <c r="A39" s="4" t="s">
        <v>2</v>
      </c>
    </row>
    <row r="40" spans="1:4" ht="16.5" thickBot="1" x14ac:dyDescent="0.3"/>
    <row r="41" spans="1:4" ht="63.75" thickBot="1" x14ac:dyDescent="0.3">
      <c r="B41" s="7" t="s">
        <v>3</v>
      </c>
      <c r="C41" s="8" t="s">
        <v>4</v>
      </c>
      <c r="D41" s="8" t="s">
        <v>5</v>
      </c>
    </row>
    <row r="42" spans="1:4" ht="16.5" thickBot="1" x14ac:dyDescent="0.3">
      <c r="B42" s="16" t="s">
        <v>6</v>
      </c>
      <c r="C42" s="2">
        <v>32</v>
      </c>
      <c r="D42" s="3">
        <v>4</v>
      </c>
    </row>
    <row r="43" spans="1:4" ht="16.5" thickBot="1" x14ac:dyDescent="0.3">
      <c r="B43" s="16" t="s">
        <v>7</v>
      </c>
      <c r="C43" s="2">
        <v>27</v>
      </c>
      <c r="D43" s="3" t="s">
        <v>8</v>
      </c>
    </row>
    <row r="44" spans="1:4" ht="16.5" thickBot="1" x14ac:dyDescent="0.3">
      <c r="B44" s="16" t="s">
        <v>33</v>
      </c>
      <c r="C44" s="2">
        <v>56</v>
      </c>
      <c r="D44" s="3">
        <v>1</v>
      </c>
    </row>
    <row r="45" spans="1:4" ht="16.5" thickBot="1" x14ac:dyDescent="0.3">
      <c r="B45" s="16" t="s">
        <v>96</v>
      </c>
      <c r="C45" s="2">
        <v>61</v>
      </c>
      <c r="D45" s="3" t="s">
        <v>8</v>
      </c>
    </row>
    <row r="46" spans="1:4" ht="16.5" thickBot="1" x14ac:dyDescent="0.3">
      <c r="B46" s="16" t="s">
        <v>97</v>
      </c>
      <c r="C46" s="2">
        <v>48</v>
      </c>
      <c r="D46" s="3"/>
    </row>
    <row r="47" spans="1:4" ht="16.5" thickBot="1" x14ac:dyDescent="0.3">
      <c r="B47" s="9" t="s">
        <v>9</v>
      </c>
      <c r="C47" s="10">
        <f>SUM(C42:C46)</f>
        <v>224</v>
      </c>
      <c r="D47" s="3">
        <v>4</v>
      </c>
    </row>
    <row r="49" spans="1:4" x14ac:dyDescent="0.25">
      <c r="A49" s="4" t="s">
        <v>10</v>
      </c>
    </row>
    <row r="50" spans="1:4" ht="16.5" thickBot="1" x14ac:dyDescent="0.3"/>
    <row r="51" spans="1:4" ht="32.25" thickBot="1" x14ac:dyDescent="0.3">
      <c r="B51" s="11" t="s">
        <v>3</v>
      </c>
      <c r="C51" s="33" t="s">
        <v>11</v>
      </c>
      <c r="D51" s="37" t="s">
        <v>98</v>
      </c>
    </row>
    <row r="52" spans="1:4" ht="16.5" thickBot="1" x14ac:dyDescent="0.3">
      <c r="B52" s="16" t="s">
        <v>7</v>
      </c>
      <c r="C52" s="34">
        <v>97</v>
      </c>
      <c r="D52" s="38">
        <v>48</v>
      </c>
    </row>
    <row r="53" spans="1:4" ht="16.5" thickBot="1" x14ac:dyDescent="0.3">
      <c r="B53" s="16" t="s">
        <v>33</v>
      </c>
      <c r="C53" s="34">
        <v>130</v>
      </c>
      <c r="D53" s="38">
        <v>86</v>
      </c>
    </row>
    <row r="54" spans="1:4" ht="16.5" thickBot="1" x14ac:dyDescent="0.3">
      <c r="B54" s="16" t="s">
        <v>96</v>
      </c>
      <c r="C54" s="34">
        <v>197</v>
      </c>
      <c r="D54" s="38">
        <v>102</v>
      </c>
    </row>
    <row r="55" spans="1:4" ht="16.5" thickBot="1" x14ac:dyDescent="0.3">
      <c r="B55" s="16" t="s">
        <v>97</v>
      </c>
      <c r="C55" s="34">
        <v>234</v>
      </c>
      <c r="D55" s="38">
        <v>167</v>
      </c>
    </row>
    <row r="56" spans="1:4" ht="16.5" thickBot="1" x14ac:dyDescent="0.3">
      <c r="B56" s="9" t="s">
        <v>9</v>
      </c>
      <c r="C56" s="35">
        <f>SUM(C52:C55)</f>
        <v>658</v>
      </c>
      <c r="D56" s="39">
        <f>SUM(D52:D55)</f>
        <v>403</v>
      </c>
    </row>
    <row r="58" spans="1:4" x14ac:dyDescent="0.25">
      <c r="A58" s="4" t="s">
        <v>12</v>
      </c>
    </row>
    <row r="59" spans="1:4" ht="16.5" thickBot="1" x14ac:dyDescent="0.3"/>
    <row r="60" spans="1:4" ht="32.25" thickBot="1" x14ac:dyDescent="0.3">
      <c r="B60" s="11" t="s">
        <v>3</v>
      </c>
      <c r="C60" s="12" t="s">
        <v>13</v>
      </c>
      <c r="D60" s="12" t="s">
        <v>68</v>
      </c>
    </row>
    <row r="61" spans="1:4" ht="16.5" thickBot="1" x14ac:dyDescent="0.3">
      <c r="B61" s="16" t="s">
        <v>7</v>
      </c>
      <c r="C61" s="20">
        <v>32</v>
      </c>
      <c r="D61" s="20"/>
    </row>
    <row r="62" spans="1:4" ht="16.5" thickBot="1" x14ac:dyDescent="0.3">
      <c r="B62" s="16" t="s">
        <v>33</v>
      </c>
      <c r="C62" s="20">
        <v>43</v>
      </c>
      <c r="D62" s="20">
        <v>4</v>
      </c>
    </row>
    <row r="63" spans="1:4" ht="16.5" thickBot="1" x14ac:dyDescent="0.3">
      <c r="B63" s="16" t="s">
        <v>96</v>
      </c>
      <c r="C63" s="20">
        <v>65</v>
      </c>
      <c r="D63" s="20">
        <v>3</v>
      </c>
    </row>
    <row r="64" spans="1:4" ht="16.5" thickBot="1" x14ac:dyDescent="0.3">
      <c r="B64" s="16" t="s">
        <v>97</v>
      </c>
      <c r="C64" s="20">
        <v>74</v>
      </c>
      <c r="D64" s="20">
        <v>6</v>
      </c>
    </row>
    <row r="65" spans="1:4" ht="16.5" thickBot="1" x14ac:dyDescent="0.3">
      <c r="B65" s="9" t="s">
        <v>9</v>
      </c>
      <c r="C65" s="19">
        <f>SUM(C61:C64)</f>
        <v>214</v>
      </c>
      <c r="D65" s="19">
        <v>13</v>
      </c>
    </row>
    <row r="67" spans="1:4" x14ac:dyDescent="0.25">
      <c r="A67" s="4" t="s">
        <v>16</v>
      </c>
    </row>
    <row r="68" spans="1:4" ht="16.5" thickBot="1" x14ac:dyDescent="0.3"/>
    <row r="69" spans="1:4" ht="32.25" thickBot="1" x14ac:dyDescent="0.3">
      <c r="B69" s="11" t="s">
        <v>3</v>
      </c>
      <c r="C69" s="12" t="s">
        <v>17</v>
      </c>
    </row>
    <row r="70" spans="1:4" ht="16.5" thickBot="1" x14ac:dyDescent="0.3">
      <c r="B70" s="16" t="s">
        <v>7</v>
      </c>
      <c r="C70" s="2">
        <v>0</v>
      </c>
    </row>
    <row r="71" spans="1:4" ht="16.5" thickBot="1" x14ac:dyDescent="0.3">
      <c r="B71" s="16" t="s">
        <v>33</v>
      </c>
      <c r="C71" s="2">
        <v>10</v>
      </c>
    </row>
    <row r="72" spans="1:4" ht="16.5" thickBot="1" x14ac:dyDescent="0.3">
      <c r="B72" s="16" t="s">
        <v>96</v>
      </c>
      <c r="C72" s="2">
        <v>17</v>
      </c>
    </row>
    <row r="73" spans="1:4" ht="16.5" thickBot="1" x14ac:dyDescent="0.3">
      <c r="B73" s="16" t="s">
        <v>97</v>
      </c>
      <c r="C73" s="2">
        <v>8</v>
      </c>
    </row>
    <row r="74" spans="1:4" ht="16.5" thickBot="1" x14ac:dyDescent="0.3">
      <c r="B74" s="9" t="s">
        <v>9</v>
      </c>
      <c r="C74" s="10">
        <f>SUM(C70:C73)</f>
        <v>35</v>
      </c>
    </row>
    <row r="75" spans="1:4" x14ac:dyDescent="0.25">
      <c r="B75" s="14"/>
      <c r="C75" s="15"/>
    </row>
    <row r="76" spans="1:4" x14ac:dyDescent="0.25">
      <c r="B76" s="14"/>
      <c r="C76" s="15"/>
    </row>
    <row r="77" spans="1:4" x14ac:dyDescent="0.25">
      <c r="B77" s="14"/>
      <c r="C77" s="15"/>
    </row>
    <row r="78" spans="1:4" x14ac:dyDescent="0.25">
      <c r="A78" s="4" t="s">
        <v>18</v>
      </c>
    </row>
    <row r="79" spans="1:4" ht="16.5" thickBot="1" x14ac:dyDescent="0.3"/>
    <row r="80" spans="1:4" ht="32.25" thickBot="1" x14ac:dyDescent="0.3">
      <c r="B80" s="11" t="s">
        <v>3</v>
      </c>
      <c r="C80" s="12" t="s">
        <v>19</v>
      </c>
    </row>
    <row r="81" spans="1:4" ht="16.5" thickBot="1" x14ac:dyDescent="0.3">
      <c r="B81" s="16" t="s">
        <v>15</v>
      </c>
      <c r="C81" s="2">
        <v>1</v>
      </c>
    </row>
    <row r="82" spans="1:4" ht="16.5" thickBot="1" x14ac:dyDescent="0.3">
      <c r="B82" s="16" t="s">
        <v>7</v>
      </c>
      <c r="C82" s="2">
        <v>4</v>
      </c>
    </row>
    <row r="83" spans="1:4" ht="16.5" thickBot="1" x14ac:dyDescent="0.3">
      <c r="B83" s="16" t="s">
        <v>33</v>
      </c>
      <c r="C83" s="2">
        <v>5</v>
      </c>
    </row>
    <row r="84" spans="1:4" ht="16.5" thickBot="1" x14ac:dyDescent="0.3">
      <c r="B84" s="16" t="s">
        <v>96</v>
      </c>
      <c r="C84" s="2">
        <v>11</v>
      </c>
    </row>
    <row r="85" spans="1:4" ht="16.5" thickBot="1" x14ac:dyDescent="0.3">
      <c r="B85" s="16" t="s">
        <v>97</v>
      </c>
      <c r="C85" s="2">
        <v>8</v>
      </c>
    </row>
    <row r="86" spans="1:4" ht="16.5" thickBot="1" x14ac:dyDescent="0.3">
      <c r="B86" s="9" t="s">
        <v>9</v>
      </c>
      <c r="C86" s="10">
        <f>SUM(C81:C85)</f>
        <v>29</v>
      </c>
    </row>
    <row r="88" spans="1:4" x14ac:dyDescent="0.25">
      <c r="A88" s="4" t="s">
        <v>125</v>
      </c>
    </row>
    <row r="89" spans="1:4" ht="16.5" thickBot="1" x14ac:dyDescent="0.3"/>
    <row r="90" spans="1:4" ht="32.25" thickBot="1" x14ac:dyDescent="0.3">
      <c r="A90" s="22" t="s">
        <v>50</v>
      </c>
      <c r="B90" s="23" t="s">
        <v>51</v>
      </c>
      <c r="C90" s="23" t="s">
        <v>52</v>
      </c>
      <c r="D90" s="23" t="s">
        <v>53</v>
      </c>
    </row>
    <row r="91" spans="1:4" ht="32.25" thickBot="1" x14ac:dyDescent="0.3">
      <c r="A91" s="24" t="s">
        <v>54</v>
      </c>
      <c r="B91" s="25" t="s">
        <v>55</v>
      </c>
      <c r="C91" s="25" t="s">
        <v>56</v>
      </c>
      <c r="D91" s="25" t="s">
        <v>55</v>
      </c>
    </row>
    <row r="92" spans="1:4" ht="32.25" thickBot="1" x14ac:dyDescent="0.3">
      <c r="A92" s="24" t="s">
        <v>57</v>
      </c>
      <c r="B92" s="25">
        <v>5</v>
      </c>
      <c r="C92" s="25" t="s">
        <v>58</v>
      </c>
      <c r="D92" s="25">
        <v>4</v>
      </c>
    </row>
    <row r="93" spans="1:4" ht="32.25" thickBot="1" x14ac:dyDescent="0.3">
      <c r="A93" s="24" t="s">
        <v>60</v>
      </c>
      <c r="B93" s="25" t="s">
        <v>61</v>
      </c>
      <c r="C93" s="25" t="s">
        <v>58</v>
      </c>
      <c r="D93" s="25" t="s">
        <v>62</v>
      </c>
    </row>
    <row r="94" spans="1:4" ht="32.25" thickBot="1" x14ac:dyDescent="0.3">
      <c r="A94" s="24" t="s">
        <v>63</v>
      </c>
      <c r="B94" s="25" t="s">
        <v>62</v>
      </c>
      <c r="C94" s="25" t="s">
        <v>58</v>
      </c>
      <c r="D94" s="25" t="s">
        <v>64</v>
      </c>
    </row>
    <row r="95" spans="1:4" ht="32.25" thickBot="1" x14ac:dyDescent="0.3">
      <c r="A95" s="24" t="s">
        <v>65</v>
      </c>
      <c r="B95" s="25">
        <v>7</v>
      </c>
      <c r="C95" s="25">
        <v>2</v>
      </c>
      <c r="D95" s="25" t="s">
        <v>59</v>
      </c>
    </row>
    <row r="96" spans="1:4" ht="16.5" thickBot="1" x14ac:dyDescent="0.3">
      <c r="A96" s="24" t="s">
        <v>97</v>
      </c>
      <c r="B96" s="25">
        <v>10</v>
      </c>
      <c r="C96" s="25">
        <v>8</v>
      </c>
      <c r="D96" s="25">
        <v>2</v>
      </c>
    </row>
    <row r="97" spans="1:5" ht="16.5" thickBot="1" x14ac:dyDescent="0.3">
      <c r="A97" s="24" t="s">
        <v>66</v>
      </c>
      <c r="B97" s="25">
        <v>29</v>
      </c>
      <c r="C97" s="25">
        <v>13</v>
      </c>
      <c r="D97" s="25">
        <v>16</v>
      </c>
    </row>
    <row r="100" spans="1:5" x14ac:dyDescent="0.25">
      <c r="A100" s="13" t="s">
        <v>20</v>
      </c>
    </row>
    <row r="101" spans="1:5" x14ac:dyDescent="0.25">
      <c r="A101" s="13"/>
    </row>
    <row r="102" spans="1:5" x14ac:dyDescent="0.25">
      <c r="A102" s="13"/>
    </row>
    <row r="103" spans="1:5" s="5" customFormat="1" ht="31.5" x14ac:dyDescent="0.25">
      <c r="A103" s="17" t="s">
        <v>43</v>
      </c>
      <c r="B103" s="17" t="s">
        <v>21</v>
      </c>
      <c r="C103" s="17" t="s">
        <v>22</v>
      </c>
      <c r="D103" s="17" t="s">
        <v>23</v>
      </c>
      <c r="E103" s="17" t="s">
        <v>24</v>
      </c>
    </row>
    <row r="104" spans="1:5" x14ac:dyDescent="0.25">
      <c r="A104" s="18" t="s">
        <v>1</v>
      </c>
      <c r="B104" s="18" t="s">
        <v>26</v>
      </c>
      <c r="C104" s="18" t="s">
        <v>27</v>
      </c>
      <c r="D104" s="18" t="s">
        <v>34</v>
      </c>
      <c r="E104" s="18" t="s">
        <v>108</v>
      </c>
    </row>
    <row r="105" spans="1:5" x14ac:dyDescent="0.25">
      <c r="A105" s="18" t="s">
        <v>1</v>
      </c>
      <c r="B105" s="18" t="s">
        <v>36</v>
      </c>
      <c r="C105" s="18" t="s">
        <v>37</v>
      </c>
      <c r="D105" s="18" t="s">
        <v>38</v>
      </c>
      <c r="E105" s="18" t="s">
        <v>25</v>
      </c>
    </row>
    <row r="106" spans="1:5" ht="31.5" x14ac:dyDescent="0.25">
      <c r="A106" s="18" t="s">
        <v>1</v>
      </c>
      <c r="B106" s="18" t="s">
        <v>28</v>
      </c>
      <c r="C106" s="18" t="s">
        <v>39</v>
      </c>
      <c r="D106" s="18" t="s">
        <v>29</v>
      </c>
      <c r="E106" s="18" t="s">
        <v>108</v>
      </c>
    </row>
    <row r="107" spans="1:5" ht="31.5" x14ac:dyDescent="0.25">
      <c r="A107" s="18" t="s">
        <v>1</v>
      </c>
      <c r="B107" s="18" t="s">
        <v>41</v>
      </c>
      <c r="C107" s="26" t="s">
        <v>92</v>
      </c>
      <c r="D107" s="18" t="s">
        <v>42</v>
      </c>
      <c r="E107" s="18" t="s">
        <v>108</v>
      </c>
    </row>
    <row r="108" spans="1:5" x14ac:dyDescent="0.25">
      <c r="A108" s="18" t="s">
        <v>100</v>
      </c>
      <c r="B108" s="43" t="s">
        <v>115</v>
      </c>
      <c r="C108" s="26" t="s">
        <v>106</v>
      </c>
      <c r="D108" s="18" t="s">
        <v>116</v>
      </c>
      <c r="E108" s="18" t="s">
        <v>25</v>
      </c>
    </row>
    <row r="109" spans="1:5" x14ac:dyDescent="0.25">
      <c r="A109" s="18" t="s">
        <v>1</v>
      </c>
      <c r="B109" s="43" t="s">
        <v>99</v>
      </c>
      <c r="C109" s="26" t="s">
        <v>79</v>
      </c>
      <c r="D109" s="18" t="s">
        <v>117</v>
      </c>
      <c r="E109" s="18" t="s">
        <v>25</v>
      </c>
    </row>
    <row r="110" spans="1:5" x14ac:dyDescent="0.25">
      <c r="A110" s="18" t="s">
        <v>100</v>
      </c>
      <c r="B110" s="43" t="s">
        <v>101</v>
      </c>
      <c r="C110" s="26" t="s">
        <v>70</v>
      </c>
      <c r="D110" s="18" t="s">
        <v>102</v>
      </c>
      <c r="E110" s="18" t="s">
        <v>25</v>
      </c>
    </row>
    <row r="111" spans="1:5" x14ac:dyDescent="0.25">
      <c r="A111" s="18" t="s">
        <v>100</v>
      </c>
      <c r="B111" s="43" t="s">
        <v>103</v>
      </c>
      <c r="C111" s="26" t="s">
        <v>104</v>
      </c>
      <c r="D111" s="18" t="s">
        <v>124</v>
      </c>
      <c r="E111" s="18" t="s">
        <v>25</v>
      </c>
    </row>
    <row r="112" spans="1:5" x14ac:dyDescent="0.25">
      <c r="A112" s="18" t="s">
        <v>1</v>
      </c>
      <c r="B112" s="43" t="s">
        <v>105</v>
      </c>
      <c r="C112" s="26" t="s">
        <v>106</v>
      </c>
      <c r="D112" s="18" t="s">
        <v>107</v>
      </c>
      <c r="E112" s="18" t="s">
        <v>25</v>
      </c>
    </row>
    <row r="113" spans="1:5" x14ac:dyDescent="0.25">
      <c r="A113" s="18" t="s">
        <v>1</v>
      </c>
      <c r="B113" s="43" t="s">
        <v>109</v>
      </c>
      <c r="C113" s="26" t="s">
        <v>106</v>
      </c>
      <c r="D113" s="18" t="s">
        <v>110</v>
      </c>
      <c r="E113" s="18" t="s">
        <v>25</v>
      </c>
    </row>
    <row r="114" spans="1:5" x14ac:dyDescent="0.25">
      <c r="A114" s="36" t="s">
        <v>111</v>
      </c>
      <c r="B114" s="43" t="s">
        <v>112</v>
      </c>
      <c r="C114" s="36" t="s">
        <v>113</v>
      </c>
      <c r="D114" s="36" t="s">
        <v>114</v>
      </c>
      <c r="E114" s="36" t="s">
        <v>25</v>
      </c>
    </row>
    <row r="115" spans="1:5" x14ac:dyDescent="0.25">
      <c r="A115" s="36" t="s">
        <v>1</v>
      </c>
      <c r="B115" s="43" t="s">
        <v>118</v>
      </c>
      <c r="C115" s="36" t="s">
        <v>119</v>
      </c>
      <c r="D115" s="36" t="s">
        <v>120</v>
      </c>
      <c r="E115" s="36" t="s">
        <v>25</v>
      </c>
    </row>
    <row r="116" spans="1:5" x14ac:dyDescent="0.25">
      <c r="A116" s="36" t="s">
        <v>1</v>
      </c>
      <c r="B116" s="43" t="s">
        <v>118</v>
      </c>
      <c r="C116" s="36" t="s">
        <v>119</v>
      </c>
      <c r="D116" s="36" t="s">
        <v>120</v>
      </c>
      <c r="E116" s="36" t="s">
        <v>25</v>
      </c>
    </row>
    <row r="117" spans="1:5" x14ac:dyDescent="0.25">
      <c r="B117" s="44"/>
    </row>
    <row r="118" spans="1:5" x14ac:dyDescent="0.25">
      <c r="A118" s="1" t="s">
        <v>30</v>
      </c>
    </row>
    <row r="120" spans="1:5" ht="31.5" x14ac:dyDescent="0.25">
      <c r="A120" s="17" t="s">
        <v>49</v>
      </c>
      <c r="B120" s="17" t="s">
        <v>21</v>
      </c>
      <c r="C120" s="17" t="s">
        <v>22</v>
      </c>
      <c r="D120" s="17" t="s">
        <v>23</v>
      </c>
      <c r="E120" s="17" t="s">
        <v>24</v>
      </c>
    </row>
    <row r="121" spans="1:5" x14ac:dyDescent="0.25">
      <c r="A121" s="18" t="s">
        <v>100</v>
      </c>
      <c r="B121" s="18" t="s">
        <v>122</v>
      </c>
      <c r="C121" s="18" t="s">
        <v>92</v>
      </c>
      <c r="D121" s="18" t="s">
        <v>123</v>
      </c>
      <c r="E121" s="18" t="s">
        <v>25</v>
      </c>
    </row>
    <row r="122" spans="1:5" x14ac:dyDescent="0.25">
      <c r="A122" s="18" t="s">
        <v>1</v>
      </c>
      <c r="B122" s="18" t="s">
        <v>44</v>
      </c>
      <c r="C122" s="18" t="s">
        <v>45</v>
      </c>
      <c r="D122" s="30" t="s">
        <v>46</v>
      </c>
      <c r="E122" s="18" t="s">
        <v>35</v>
      </c>
    </row>
    <row r="123" spans="1:5" x14ac:dyDescent="0.25">
      <c r="A123" s="18" t="s">
        <v>1</v>
      </c>
      <c r="B123" s="18" t="s">
        <v>47</v>
      </c>
      <c r="C123" s="18" t="s">
        <v>39</v>
      </c>
      <c r="D123" s="30" t="s">
        <v>48</v>
      </c>
      <c r="E123" s="18" t="s">
        <v>25</v>
      </c>
    </row>
    <row r="124" spans="1:5" ht="63" x14ac:dyDescent="0.25">
      <c r="A124" s="26" t="s">
        <v>1</v>
      </c>
      <c r="B124" s="27" t="s">
        <v>69</v>
      </c>
      <c r="C124" s="26" t="s">
        <v>70</v>
      </c>
      <c r="D124" s="28" t="s">
        <v>71</v>
      </c>
      <c r="E124" s="28" t="s">
        <v>72</v>
      </c>
    </row>
    <row r="125" spans="1:5" x14ac:dyDescent="0.25">
      <c r="A125" s="26" t="s">
        <v>1</v>
      </c>
      <c r="B125" s="28" t="s">
        <v>73</v>
      </c>
      <c r="C125" s="28" t="s">
        <v>74</v>
      </c>
      <c r="D125" s="28">
        <v>0.69732000000000005</v>
      </c>
      <c r="E125" s="28" t="s">
        <v>75</v>
      </c>
    </row>
    <row r="126" spans="1:5" x14ac:dyDescent="0.25">
      <c r="A126" s="26" t="s">
        <v>1</v>
      </c>
      <c r="B126" s="28" t="s">
        <v>76</v>
      </c>
      <c r="C126" s="28" t="s">
        <v>77</v>
      </c>
      <c r="D126" s="28">
        <v>0.25</v>
      </c>
      <c r="E126" s="29"/>
    </row>
    <row r="127" spans="1:5" ht="63" x14ac:dyDescent="0.25">
      <c r="A127" s="26" t="s">
        <v>1</v>
      </c>
      <c r="B127" s="28" t="s">
        <v>78</v>
      </c>
      <c r="C127" s="28" t="s">
        <v>79</v>
      </c>
      <c r="D127" s="28" t="s">
        <v>80</v>
      </c>
      <c r="E127" s="28" t="s">
        <v>81</v>
      </c>
    </row>
    <row r="128" spans="1:5" x14ac:dyDescent="0.25">
      <c r="A128" s="26" t="s">
        <v>1</v>
      </c>
      <c r="B128" s="28" t="s">
        <v>82</v>
      </c>
      <c r="C128" s="28"/>
      <c r="D128" s="28">
        <v>0.52649999999999997</v>
      </c>
      <c r="E128" s="28" t="s">
        <v>83</v>
      </c>
    </row>
    <row r="129" spans="1:5" ht="31.5" x14ac:dyDescent="0.25">
      <c r="A129" s="26" t="s">
        <v>1</v>
      </c>
      <c r="B129" s="28" t="s">
        <v>84</v>
      </c>
      <c r="C129" s="28" t="s">
        <v>77</v>
      </c>
      <c r="D129" s="28">
        <v>0.33986</v>
      </c>
      <c r="E129" s="28" t="s">
        <v>85</v>
      </c>
    </row>
    <row r="130" spans="1:5" x14ac:dyDescent="0.25">
      <c r="A130" s="26" t="s">
        <v>1</v>
      </c>
      <c r="B130" s="26" t="s">
        <v>86</v>
      </c>
      <c r="C130" s="26" t="s">
        <v>79</v>
      </c>
      <c r="D130" s="30" t="s">
        <v>87</v>
      </c>
      <c r="E130" s="26" t="s">
        <v>88</v>
      </c>
    </row>
    <row r="131" spans="1:5" x14ac:dyDescent="0.25">
      <c r="A131" s="26" t="s">
        <v>1</v>
      </c>
      <c r="B131" s="26" t="s">
        <v>89</v>
      </c>
      <c r="C131" s="26" t="s">
        <v>79</v>
      </c>
      <c r="D131" s="30" t="s">
        <v>87</v>
      </c>
      <c r="E131" s="26" t="s">
        <v>88</v>
      </c>
    </row>
    <row r="132" spans="1:5" x14ac:dyDescent="0.25">
      <c r="A132" s="26" t="s">
        <v>1</v>
      </c>
      <c r="B132" s="26" t="s">
        <v>90</v>
      </c>
      <c r="C132" s="26" t="s">
        <v>70</v>
      </c>
      <c r="D132" s="31" t="s">
        <v>91</v>
      </c>
      <c r="E132" s="26" t="s">
        <v>88</v>
      </c>
    </row>
    <row r="133" spans="1:5" x14ac:dyDescent="0.25">
      <c r="A133" s="29" t="s">
        <v>93</v>
      </c>
      <c r="B133" s="26" t="s">
        <v>94</v>
      </c>
      <c r="C133" s="28" t="s">
        <v>45</v>
      </c>
      <c r="D133" s="32" t="s">
        <v>95</v>
      </c>
      <c r="E133" s="29" t="s">
        <v>25</v>
      </c>
    </row>
    <row r="134" spans="1:5" ht="31.5" x14ac:dyDescent="0.25">
      <c r="A134" s="18" t="s">
        <v>67</v>
      </c>
      <c r="B134" s="18" t="s">
        <v>40</v>
      </c>
      <c r="C134" s="18" t="s">
        <v>106</v>
      </c>
      <c r="D134" s="18" t="s">
        <v>121</v>
      </c>
      <c r="E134" s="18" t="s">
        <v>108</v>
      </c>
    </row>
    <row r="135" spans="1:5" x14ac:dyDescent="0.25">
      <c r="A135" s="21"/>
      <c r="B135" s="21"/>
      <c r="C135" s="21"/>
      <c r="D135" s="21"/>
      <c r="E135" s="21"/>
    </row>
    <row r="137" spans="1:5" x14ac:dyDescent="0.25">
      <c r="A137" s="4" t="s">
        <v>31</v>
      </c>
    </row>
    <row r="138" spans="1:5" ht="16.5" thickBot="1" x14ac:dyDescent="0.3"/>
    <row r="139" spans="1:5" ht="32.25" thickBot="1" x14ac:dyDescent="0.3">
      <c r="A139" s="11" t="s">
        <v>3</v>
      </c>
      <c r="B139" s="12" t="s">
        <v>32</v>
      </c>
    </row>
    <row r="140" spans="1:5" ht="16.5" thickBot="1" x14ac:dyDescent="0.3">
      <c r="A140" s="16" t="s">
        <v>14</v>
      </c>
      <c r="B140" s="2">
        <v>5</v>
      </c>
    </row>
    <row r="141" spans="1:5" ht="16.5" thickBot="1" x14ac:dyDescent="0.3">
      <c r="A141" s="16" t="s">
        <v>15</v>
      </c>
      <c r="B141" s="2">
        <v>5</v>
      </c>
    </row>
    <row r="142" spans="1:5" ht="16.5" thickBot="1" x14ac:dyDescent="0.3">
      <c r="A142" s="16" t="s">
        <v>7</v>
      </c>
      <c r="B142" s="2">
        <v>79</v>
      </c>
    </row>
    <row r="143" spans="1:5" ht="16.5" thickBot="1" x14ac:dyDescent="0.3">
      <c r="A143" s="16" t="s">
        <v>33</v>
      </c>
      <c r="B143" s="2">
        <v>243</v>
      </c>
    </row>
    <row r="144" spans="1:5" ht="16.5" thickBot="1" x14ac:dyDescent="0.3">
      <c r="A144" s="16" t="s">
        <v>96</v>
      </c>
      <c r="B144" s="2">
        <v>263</v>
      </c>
    </row>
    <row r="145" spans="1:2" ht="16.5" thickBot="1" x14ac:dyDescent="0.3">
      <c r="A145" s="16" t="s">
        <v>97</v>
      </c>
      <c r="B145" s="2">
        <v>236</v>
      </c>
    </row>
    <row r="146" spans="1:2" ht="16.5" thickBot="1" x14ac:dyDescent="0.3">
      <c r="A146" s="9" t="s">
        <v>9</v>
      </c>
      <c r="B146" s="10">
        <f>SUM(B140:B145)</f>
        <v>831</v>
      </c>
    </row>
  </sheetData>
  <pageMargins left="0.28000000000000003" right="0.13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H.S. Vyas</dc:creator>
  <cp:lastModifiedBy>Karuna</cp:lastModifiedBy>
  <cp:lastPrinted>2022-06-07T07:28:49Z</cp:lastPrinted>
  <dcterms:created xsi:type="dcterms:W3CDTF">2021-03-20T08:42:38Z</dcterms:created>
  <dcterms:modified xsi:type="dcterms:W3CDTF">2023-11-02T05:10:57Z</dcterms:modified>
</cp:coreProperties>
</file>